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phe\Desktop\OMAH\COMMUNICATION\en cours\COMMUNICATION\BROCHURES TRAITEUR\Dossier Traiteur entreprise\"/>
    </mc:Choice>
  </mc:AlternateContent>
  <xr:revisionPtr revIDLastSave="0" documentId="13_ncr:1_{4D1CA1D4-A397-4086-B3E6-A9D47A16586E}" xr6:coauthVersionLast="47" xr6:coauthVersionMax="47" xr10:uidLastSave="{00000000-0000-0000-0000-000000000000}"/>
  <bookViews>
    <workbookView xWindow="-108" yWindow="-108" windowWidth="23256" windowHeight="12576" xr2:uid="{FBC5C278-3561-4B80-8FED-0C1FE91846DE}"/>
  </bookViews>
  <sheets>
    <sheet name="Form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90" i="1"/>
  <c r="G91" i="1"/>
  <c r="G92" i="1"/>
  <c r="G93" i="1"/>
  <c r="G94" i="1"/>
  <c r="G95" i="1"/>
  <c r="G96" i="1"/>
  <c r="G97" i="1"/>
  <c r="G98" i="1"/>
  <c r="G88" i="1"/>
  <c r="G89" i="1"/>
  <c r="G29" i="1"/>
  <c r="G31" i="1"/>
  <c r="G30" i="1"/>
  <c r="G87" i="1"/>
  <c r="G77" i="1"/>
  <c r="G78" i="1"/>
  <c r="G79" i="1"/>
  <c r="G80" i="1"/>
  <c r="G81" i="1"/>
  <c r="G82" i="1"/>
  <c r="G83" i="1"/>
  <c r="G7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46" i="1"/>
  <c r="G28" i="1"/>
  <c r="G25" i="1"/>
  <c r="G26" i="1"/>
  <c r="G27" i="1"/>
  <c r="G24" i="1"/>
  <c r="G35" i="1" l="1"/>
  <c r="G85" i="1"/>
  <c r="G74" i="1"/>
  <c r="G44" i="1" l="1"/>
  <c r="G32" i="1" s="1"/>
  <c r="G33" i="1" s="1"/>
</calcChain>
</file>

<file path=xl/sharedStrings.xml><?xml version="1.0" encoding="utf-8"?>
<sst xmlns="http://schemas.openxmlformats.org/spreadsheetml/2006/main" count="154" uniqueCount="94">
  <si>
    <t>NOM, Prénom</t>
  </si>
  <si>
    <t>N° de téléphone</t>
  </si>
  <si>
    <t>Email</t>
  </si>
  <si>
    <t>Société / Enseigne</t>
  </si>
  <si>
    <t>Adresse de facturation</t>
  </si>
  <si>
    <t>Code Postal, Ville</t>
  </si>
  <si>
    <t>Adresse de livraison</t>
  </si>
  <si>
    <t>Jour/Horaire</t>
  </si>
  <si>
    <t>BIO</t>
  </si>
  <si>
    <t>Supplément</t>
  </si>
  <si>
    <t>Nombre</t>
  </si>
  <si>
    <t>Supplément / par pers</t>
  </si>
  <si>
    <t>Poke bowl de saumon mariné, mangue, avocat, crudités, riz et vinaigrette thai</t>
  </si>
  <si>
    <t>Wok de poulet, sauce coco, gingembre, citron vert, chou chinois &amp; légumes de saion</t>
  </si>
  <si>
    <t>Wok de boeuf, sauce coco, gingembre, citron vert, chou chinois &amp; légumes de saion</t>
  </si>
  <si>
    <t>Wok de crevette, sauce coco, gingembre, citron vert, chou chinois &amp; légumes de saion</t>
  </si>
  <si>
    <t>Wok de bœuf façon chili, sauce tomate au piment d'Espelette, chou chinois et légumes de saison</t>
  </si>
  <si>
    <t>Wok de poulet façon chili, sauce tomate au piment d'Espelette, chou chinois et légumes de saison</t>
  </si>
  <si>
    <t>Pad thai : nouilles de riz, crevettes, gingembre, citron vert et légumes de saison</t>
  </si>
  <si>
    <t>Bo Bun : Émincé de bœuf, crudités, vermicelle de riz, nems</t>
  </si>
  <si>
    <t>Parmentier de canard et méli mélo de salade à l'huile de noisette</t>
  </si>
  <si>
    <t>Dahl de lentilles corail, lait de coco, épices indiennes, crevettes, légumes de saison</t>
  </si>
  <si>
    <t>Dahl de lentilles corail, lait de coco, épices indiennes, poulet, légumes de saison</t>
  </si>
  <si>
    <t>Dahl de lentilles corail, lait de coco, épices indiennes,légumes de saison</t>
  </si>
  <si>
    <t>PLAT VEGE</t>
  </si>
  <si>
    <t>PLAT à base de poulet</t>
  </si>
  <si>
    <t>PLAT à base de crevette</t>
  </si>
  <si>
    <t>PLAT à base de canard</t>
  </si>
  <si>
    <t>PLAT à base de bœuf</t>
  </si>
  <si>
    <t>PLAT à base de poisson</t>
  </si>
  <si>
    <t>Tajine de legumes, semoule et bouillon aux épices</t>
  </si>
  <si>
    <t>Sauté de orc au caramel, riz cantonnasi et chou chinois</t>
  </si>
  <si>
    <t>PLAT à base de porc</t>
  </si>
  <si>
    <t>Couscous : poulet, merguez, semoule aux epices, legumes et pois chiche</t>
  </si>
  <si>
    <t>Bœuf bourguignon, carotte, pomme de terre grenaille et riz basmati</t>
  </si>
  <si>
    <t>Émincé de poulet parfumé, crémé de safran, légumes de saison et riz basmati</t>
  </si>
  <si>
    <t>Poulet basquaise, légume de saison et riz basmati</t>
  </si>
  <si>
    <t>Pavé de saumon, sauce basilic, citron, risotto au parmesan et légume de saison</t>
  </si>
  <si>
    <t>PLAT à base de saumon</t>
  </si>
  <si>
    <t>Sauté de porc, sauce coco curry, boulgour, quinoa, légumes de saison</t>
  </si>
  <si>
    <t>Sauté de poulet, sauce coco curry, boulgour, quinoa, légumes de saison</t>
  </si>
  <si>
    <t>Émincé de poulet à l'aigre douce, légumes de saison et riz sauvage</t>
  </si>
  <si>
    <t>Minimum 8 portions / par choix</t>
  </si>
  <si>
    <t>DESSERTS</t>
  </si>
  <si>
    <t>Salade de fruits de saison parfumée à la fleur d'oranger et menthe fraiche</t>
  </si>
  <si>
    <t>DESSERT</t>
  </si>
  <si>
    <t>Tartelette au citron, meringue italienne et zeste de citron vert</t>
  </si>
  <si>
    <t>Mousse au chocolat et noisettes concassées</t>
  </si>
  <si>
    <t>Ile flottante</t>
  </si>
  <si>
    <t>Mousse de fromage blanc, brûnoise d'ananas</t>
  </si>
  <si>
    <t>Tiramisu au café et amaretto</t>
  </si>
  <si>
    <t xml:space="preserve">Tartelette au fruits de saison, creme à la vanille </t>
  </si>
  <si>
    <t>Cheesecake, biscuit speculoos</t>
  </si>
  <si>
    <t>Prix TTC  / par personne</t>
  </si>
  <si>
    <t xml:space="preserve">Formule plat / dessert </t>
  </si>
  <si>
    <t>Formule entrée / plat / dessert</t>
  </si>
  <si>
    <t xml:space="preserve">TOTAL </t>
  </si>
  <si>
    <t xml:space="preserve">Pain </t>
  </si>
  <si>
    <t>Bouteille d'eau</t>
  </si>
  <si>
    <t>ENTRÉES</t>
  </si>
  <si>
    <t>PLATS</t>
  </si>
  <si>
    <t>Dés de saumon mariné à l'aneth, fromage frais aux noix, sésame et zeste de citron</t>
  </si>
  <si>
    <t>ENTRÉES à base de poisson</t>
  </si>
  <si>
    <t>Méli-mélo de crevettes roses, mague, avocat relevé au piment d'espelette</t>
  </si>
  <si>
    <t>Assiette de crudités de saison</t>
  </si>
  <si>
    <t>Soupe de légumes de saison</t>
  </si>
  <si>
    <t>Assiette de charcuterie</t>
  </si>
  <si>
    <t>Poke bowl au samon mariné, riz thai, avocat et crudités</t>
  </si>
  <si>
    <t>ENTRÉES à base de crevette</t>
  </si>
  <si>
    <t>ENTRÉES VEGE</t>
  </si>
  <si>
    <t>ENTRÉES à base de viande</t>
  </si>
  <si>
    <t>Assiette de fromages</t>
  </si>
  <si>
    <t>* Frais de port calculés sur devis. Ils sont OFFERTS dès 200 € TTC d'achat (dans un rayon de 10 kilometres depuis Omah café)</t>
  </si>
  <si>
    <t xml:space="preserve">Faites vous plaisir ! </t>
  </si>
  <si>
    <t xml:space="preserve">PLAISIR </t>
  </si>
  <si>
    <t>Brownie aux pepites de chocolat et noix de pecan</t>
  </si>
  <si>
    <t>Madeleine à la fleur d'oranger</t>
  </si>
  <si>
    <t>Minimum 15 pièces / par choix</t>
  </si>
  <si>
    <t>Madeleine aux zestes de citron</t>
  </si>
  <si>
    <t>Madeleine aux pepites de chocolat</t>
  </si>
  <si>
    <t>Mini cookie chocolat blanc &amp; cranberry</t>
  </si>
  <si>
    <t>Mini cookie chocolat lait et caramel</t>
  </si>
  <si>
    <t>Mini cookie chocolat noir et noix</t>
  </si>
  <si>
    <t>Mini cake aux zestes de citron et orange</t>
  </si>
  <si>
    <t>Mini cake aux zestes de citron et noix de coco</t>
  </si>
  <si>
    <t>Mini cake à la banane</t>
  </si>
  <si>
    <t>Mini cake au thé matcha et framboise</t>
  </si>
  <si>
    <t>Mini cake vanille et pépite de chocolat</t>
  </si>
  <si>
    <t xml:space="preserve">Bouteille de soda artisanal ( limonade, thé glacé etc ) </t>
  </si>
  <si>
    <t>Panière de fruits ( environ 1,2 kilos )</t>
  </si>
  <si>
    <t>Panière de fruits ( environ 2 kilos )</t>
  </si>
  <si>
    <t>TOTAL TTC - a reconfirmer sur retour devis</t>
  </si>
  <si>
    <t xml:space="preserve">BON DE COMMANDE </t>
  </si>
  <si>
    <t>a envoyer à omah.cafe@outlook.fr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</si>
</sst>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_);[Red]\(#,##0.00\ &quot;€&quot;\)"/>
    <numFmt numFmtId="166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Kirvy"/>
      <family val="3"/>
    </font>
    <font>
      <sz val="28"/>
      <color theme="1"/>
      <name val="Kirvy"/>
      <family val="3"/>
    </font>
    <font>
      <b/>
      <sz val="28"/>
      <color theme="0"/>
      <name val="Kirvy"/>
      <family val="3"/>
    </font>
    <font>
      <sz val="28"/>
      <color theme="0"/>
      <name val="Kirvy"/>
      <family val="3"/>
    </font>
    <font>
      <b/>
      <sz val="28"/>
      <color rgb="FF000000"/>
      <name val="Kirvy"/>
      <family val="3"/>
    </font>
    <font>
      <sz val="28"/>
      <color rgb="FF000000"/>
      <name val="Kirvy"/>
      <family val="3"/>
    </font>
    <font>
      <b/>
      <sz val="48"/>
      <color theme="1"/>
      <name val="Kirvy"/>
      <family val="3"/>
    </font>
    <font>
      <sz val="28"/>
      <color rgb="FF00B050"/>
      <name val="Kirvy"/>
      <family val="3"/>
    </font>
    <font>
      <sz val="18"/>
      <color theme="0"/>
      <name val="Kirvy"/>
      <family val="3"/>
    </font>
    <font>
      <b/>
      <sz val="28"/>
      <name val="Kirvy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3546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3" fillId="2" borderId="0" xfId="0" applyFont="1" applyFill="1" applyAlignment="1">
      <alignment vertical="center"/>
    </xf>
    <xf numFmtId="165" fontId="7" fillId="2" borderId="0" xfId="0" applyNumberFormat="1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9" fillId="2" borderId="14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8" fontId="2" fillId="2" borderId="10" xfId="0" applyNumberFormat="1" applyFont="1" applyFill="1" applyBorder="1" applyAlignment="1" applyProtection="1">
      <alignment horizontal="center" vertical="center"/>
      <protection locked="0"/>
    </xf>
    <xf numFmtId="166" fontId="4" fillId="8" borderId="12" xfId="0" applyNumberFormat="1" applyFont="1" applyFill="1" applyBorder="1" applyAlignment="1" applyProtection="1">
      <alignment horizontal="center" vertical="center"/>
      <protection locked="0"/>
    </xf>
    <xf numFmtId="166" fontId="4" fillId="8" borderId="31" xfId="0" applyNumberFormat="1" applyFont="1" applyFill="1" applyBorder="1" applyAlignment="1" applyProtection="1">
      <alignment horizontal="center" vertical="center"/>
      <protection locked="0"/>
    </xf>
    <xf numFmtId="8" fontId="4" fillId="8" borderId="12" xfId="0" applyNumberFormat="1" applyFont="1" applyFill="1" applyBorder="1" applyAlignment="1" applyProtection="1">
      <alignment horizontal="center" vertical="center"/>
      <protection locked="0"/>
    </xf>
    <xf numFmtId="8" fontId="4" fillId="8" borderId="13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166" fontId="4" fillId="8" borderId="12" xfId="0" applyNumberFormat="1" applyFont="1" applyFill="1" applyBorder="1" applyAlignment="1" applyProtection="1">
      <alignment vertical="center"/>
      <protection locked="0"/>
    </xf>
    <xf numFmtId="166" fontId="4" fillId="8" borderId="31" xfId="0" applyNumberFormat="1" applyFont="1" applyFill="1" applyBorder="1" applyAlignment="1" applyProtection="1">
      <alignment vertical="center"/>
      <protection locked="0"/>
    </xf>
    <xf numFmtId="166" fontId="4" fillId="8" borderId="13" xfId="0" applyNumberFormat="1" applyFont="1" applyFill="1" applyBorder="1" applyAlignment="1" applyProtection="1">
      <alignment vertical="center"/>
      <protection locked="0"/>
    </xf>
    <xf numFmtId="6" fontId="3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6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28" xfId="0" applyNumberFormat="1" applyFont="1" applyFill="1" applyBorder="1" applyAlignment="1" applyProtection="1">
      <alignment horizontal="center" vertical="center"/>
      <protection locked="0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8" fontId="4" fillId="2" borderId="1" xfId="0" applyNumberFormat="1" applyFont="1" applyFill="1" applyBorder="1" applyAlignment="1" applyProtection="1">
      <alignment horizontal="center" vertical="center"/>
    </xf>
    <xf numFmtId="166" fontId="4" fillId="2" borderId="27" xfId="0" applyNumberFormat="1" applyFont="1" applyFill="1" applyBorder="1" applyAlignment="1" applyProtection="1">
      <alignment vertical="center"/>
    </xf>
    <xf numFmtId="8" fontId="2" fillId="2" borderId="12" xfId="0" applyNumberFormat="1" applyFont="1" applyFill="1" applyBorder="1" applyAlignment="1" applyProtection="1">
      <alignment horizontal="center" vertical="center"/>
    </xf>
    <xf numFmtId="164" fontId="2" fillId="5" borderId="29" xfId="0" applyNumberFormat="1" applyFont="1" applyFill="1" applyBorder="1" applyAlignment="1" applyProtection="1">
      <alignment horizontal="center" vertical="center"/>
      <protection locked="0"/>
    </xf>
    <xf numFmtId="164" fontId="2" fillId="5" borderId="18" xfId="0" applyNumberFormat="1" applyFont="1" applyFill="1" applyBorder="1" applyAlignment="1" applyProtection="1">
      <alignment horizontal="center" vertical="center"/>
      <protection locked="0"/>
    </xf>
    <xf numFmtId="164" fontId="2" fillId="5" borderId="22" xfId="0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6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6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6" fontId="3" fillId="2" borderId="21" xfId="0" applyNumberFormat="1" applyFont="1" applyFill="1" applyBorder="1" applyAlignment="1" applyProtection="1">
      <alignment horizontal="center" vertical="center"/>
      <protection locked="0"/>
    </xf>
    <xf numFmtId="8" fontId="2" fillId="2" borderId="5" xfId="0" applyNumberFormat="1" applyFont="1" applyFill="1" applyBorder="1" applyAlignment="1" applyProtection="1">
      <alignment horizontal="center" vertical="center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164" fontId="2" fillId="5" borderId="23" xfId="0" applyNumberFormat="1" applyFont="1" applyFill="1" applyBorder="1" applyAlignment="1" applyProtection="1">
      <alignment horizontal="center" vertical="center"/>
      <protection locked="0"/>
    </xf>
    <xf numFmtId="165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vertical="center" wrapText="1"/>
      <protection locked="0"/>
    </xf>
    <xf numFmtId="0" fontId="6" fillId="2" borderId="19" xfId="0" applyFont="1" applyFill="1" applyBorder="1" applyAlignment="1" applyProtection="1">
      <alignment vertical="center" wrapText="1"/>
      <protection locked="0"/>
    </xf>
    <xf numFmtId="0" fontId="6" fillId="2" borderId="23" xfId="0" applyFont="1" applyFill="1" applyBorder="1" applyAlignment="1" applyProtection="1">
      <alignment vertical="center" wrapText="1"/>
      <protection locked="0"/>
    </xf>
    <xf numFmtId="0" fontId="3" fillId="2" borderId="3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8" borderId="45" xfId="0" applyFont="1" applyFill="1" applyBorder="1" applyAlignment="1" applyProtection="1">
      <alignment horizontal="center" vertical="center"/>
      <protection locked="0"/>
    </xf>
    <xf numFmtId="0" fontId="4" fillId="8" borderId="46" xfId="0" applyFont="1" applyFill="1" applyBorder="1" applyAlignment="1" applyProtection="1">
      <alignment horizontal="center" vertical="center"/>
      <protection locked="0"/>
    </xf>
    <xf numFmtId="0" fontId="4" fillId="8" borderId="48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4" fillId="8" borderId="50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/>
      <protection locked="0"/>
    </xf>
    <xf numFmtId="0" fontId="4" fillId="8" borderId="8" xfId="0" applyFont="1" applyFill="1" applyBorder="1" applyAlignment="1" applyProtection="1">
      <alignment horizontal="center" vertical="center"/>
      <protection locked="0"/>
    </xf>
    <xf numFmtId="0" fontId="4" fillId="8" borderId="9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10" fillId="7" borderId="6" xfId="0" applyNumberFormat="1" applyFont="1" applyFill="1" applyBorder="1" applyAlignment="1" applyProtection="1">
      <alignment horizontal="center" vertical="center"/>
      <protection locked="0"/>
    </xf>
    <xf numFmtId="0" fontId="10" fillId="7" borderId="9" xfId="0" applyFont="1" applyFill="1" applyBorder="1" applyAlignment="1" applyProtection="1">
      <alignment horizontal="center" vertical="center"/>
      <protection locked="0"/>
    </xf>
    <xf numFmtId="8" fontId="2" fillId="2" borderId="7" xfId="0" applyNumberFormat="1" applyFont="1" applyFill="1" applyBorder="1" applyAlignment="1">
      <alignment horizontal="center" vertical="center"/>
    </xf>
    <xf numFmtId="8" fontId="2" fillId="2" borderId="6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8" fontId="2" fillId="2" borderId="7" xfId="0" applyNumberFormat="1" applyFont="1" applyFill="1" applyBorder="1" applyAlignment="1" applyProtection="1">
      <alignment horizontal="center" vertical="center"/>
    </xf>
    <xf numFmtId="8" fontId="2" fillId="2" borderId="6" xfId="0" applyNumberFormat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>
      <alignment vertical="center"/>
    </xf>
    <xf numFmtId="0" fontId="4" fillId="8" borderId="8" xfId="0" applyFont="1" applyFill="1" applyBorder="1" applyAlignment="1" applyProtection="1">
      <alignment horizontal="center" vertical="center"/>
    </xf>
    <xf numFmtId="0" fontId="4" fillId="8" borderId="9" xfId="0" applyFont="1" applyFill="1" applyBorder="1" applyAlignment="1" applyProtection="1">
      <alignment horizontal="center" vertical="center"/>
    </xf>
    <xf numFmtId="0" fontId="4" fillId="8" borderId="11" xfId="0" applyFont="1" applyFill="1" applyBorder="1" applyAlignment="1" applyProtection="1">
      <alignment horizontal="center" vertical="center"/>
    </xf>
    <xf numFmtId="0" fontId="4" fillId="8" borderId="27" xfId="0" applyFont="1" applyFill="1" applyBorder="1" applyAlignment="1" applyProtection="1">
      <alignment horizontal="center" vertical="center"/>
    </xf>
    <xf numFmtId="164" fontId="10" fillId="7" borderId="9" xfId="0" applyNumberFormat="1" applyFont="1" applyFill="1" applyBorder="1" applyAlignment="1" applyProtection="1">
      <alignment horizontal="center" vertical="center"/>
    </xf>
    <xf numFmtId="0" fontId="10" fillId="7" borderId="27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8" fontId="2" fillId="2" borderId="2" xfId="0" applyNumberFormat="1" applyFont="1" applyFill="1" applyBorder="1" applyAlignment="1" applyProtection="1">
      <alignment horizontal="center" vertical="center"/>
    </xf>
    <xf numFmtId="8" fontId="2" fillId="2" borderId="3" xfId="0" applyNumberFormat="1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4" fillId="8" borderId="6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164" fontId="10" fillId="7" borderId="6" xfId="0" applyNumberFormat="1" applyFont="1" applyFill="1" applyBorder="1" applyAlignment="1" applyProtection="1">
      <alignment horizontal="center" vertical="center"/>
    </xf>
    <xf numFmtId="0" fontId="10" fillId="7" borderId="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4" fillId="8" borderId="49" xfId="0" applyFont="1" applyFill="1" applyBorder="1" applyAlignment="1">
      <alignment horizontal="center" vertical="center"/>
    </xf>
    <xf numFmtId="0" fontId="4" fillId="8" borderId="47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8" fontId="2" fillId="2" borderId="5" xfId="0" applyNumberFormat="1" applyFont="1" applyFill="1" applyBorder="1" applyAlignment="1">
      <alignment horizontal="center" vertical="center"/>
    </xf>
    <xf numFmtId="0" fontId="4" fillId="8" borderId="44" xfId="0" applyFont="1" applyFill="1" applyBorder="1" applyAlignment="1" applyProtection="1">
      <alignment horizontal="center" vertical="center"/>
      <protection locked="0"/>
    </xf>
    <xf numFmtId="0" fontId="4" fillId="8" borderId="2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8" fillId="2" borderId="0" xfId="1" applyNumberFormat="1" applyFont="1" applyFill="1" applyAlignment="1" applyProtection="1">
      <alignment horizontal="center" vertical="center" wrapText="1"/>
      <protection locked="0"/>
    </xf>
    <xf numFmtId="0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235463"/>
      <color rgb="FF183A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91224</xdr:colOff>
      <xdr:row>0</xdr:row>
      <xdr:rowOff>382005</xdr:rowOff>
    </xdr:from>
    <xdr:to>
      <xdr:col>1</xdr:col>
      <xdr:colOff>3714750</xdr:colOff>
      <xdr:row>8</xdr:row>
      <xdr:rowOff>663254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F7A539-C2E4-4F97-8347-0BBFDDC81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" r="662"/>
        <a:stretch/>
      </xdr:blipFill>
      <xdr:spPr>
        <a:xfrm>
          <a:off x="904024" y="382005"/>
          <a:ext cx="3623526" cy="3735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FCC5-98F7-4D8C-832E-007E537D3E99}">
  <dimension ref="A2:G99"/>
  <sheetViews>
    <sheetView tabSelected="1" zoomScale="30" zoomScaleNormal="30" workbookViewId="0">
      <selection activeCell="N16" sqref="N16"/>
    </sheetView>
  </sheetViews>
  <sheetFormatPr baseColWidth="10" defaultColWidth="11.88671875" defaultRowHeight="36" x14ac:dyDescent="0.3"/>
  <cols>
    <col min="1" max="1" width="11.88671875" style="1"/>
    <col min="2" max="2" width="73" style="1" customWidth="1"/>
    <col min="3" max="3" width="160.77734375" style="5" customWidth="1"/>
    <col min="4" max="4" width="65.33203125" style="4" customWidth="1"/>
    <col min="5" max="5" width="19.6640625" style="1" customWidth="1"/>
    <col min="6" max="6" width="29.109375" style="1" customWidth="1"/>
    <col min="7" max="7" width="46.77734375" style="10" customWidth="1"/>
    <col min="8" max="16384" width="11.88671875" style="1"/>
  </cols>
  <sheetData>
    <row r="2" spans="1:7" s="21" customFormat="1" ht="15" customHeight="1" x14ac:dyDescent="0.3">
      <c r="A2" s="139"/>
      <c r="B2" s="139"/>
      <c r="C2" s="140" t="s">
        <v>92</v>
      </c>
      <c r="D2" s="140"/>
      <c r="E2" s="140"/>
      <c r="F2" s="140"/>
      <c r="G2" s="140"/>
    </row>
    <row r="3" spans="1:7" s="21" customFormat="1" ht="15" customHeight="1" x14ac:dyDescent="0.3">
      <c r="A3" s="139"/>
      <c r="B3" s="139"/>
      <c r="C3" s="140"/>
      <c r="D3" s="140"/>
      <c r="E3" s="140"/>
      <c r="F3" s="140"/>
      <c r="G3" s="140"/>
    </row>
    <row r="4" spans="1:7" s="21" customFormat="1" ht="15" customHeight="1" x14ac:dyDescent="0.3">
      <c r="A4" s="139"/>
      <c r="B4" s="139"/>
      <c r="C4" s="140"/>
      <c r="D4" s="140"/>
      <c r="E4" s="140"/>
      <c r="F4" s="140"/>
      <c r="G4" s="140"/>
    </row>
    <row r="5" spans="1:7" s="21" customFormat="1" ht="15" customHeight="1" x14ac:dyDescent="0.3">
      <c r="A5" s="139"/>
      <c r="B5" s="139"/>
      <c r="C5" s="140"/>
      <c r="D5" s="140"/>
      <c r="E5" s="140"/>
      <c r="F5" s="140"/>
      <c r="G5" s="140"/>
    </row>
    <row r="6" spans="1:7" s="21" customFormat="1" ht="15" customHeight="1" x14ac:dyDescent="0.3">
      <c r="A6" s="139"/>
      <c r="B6" s="139"/>
      <c r="C6" s="140"/>
      <c r="D6" s="140"/>
      <c r="E6" s="140"/>
      <c r="F6" s="140"/>
      <c r="G6" s="140"/>
    </row>
    <row r="7" spans="1:7" s="21" customFormat="1" ht="78.75" customHeight="1" x14ac:dyDescent="0.3">
      <c r="A7" s="139"/>
      <c r="B7" s="139"/>
      <c r="C7" s="140"/>
      <c r="D7" s="140"/>
      <c r="E7" s="140"/>
      <c r="F7" s="140"/>
      <c r="G7" s="140"/>
    </row>
    <row r="8" spans="1:7" s="21" customFormat="1" ht="78.75" customHeight="1" x14ac:dyDescent="0.3">
      <c r="A8" s="139"/>
      <c r="B8" s="139"/>
      <c r="C8" s="142" t="s">
        <v>93</v>
      </c>
      <c r="D8" s="142"/>
      <c r="E8" s="142"/>
      <c r="F8" s="142"/>
      <c r="G8" s="142"/>
    </row>
    <row r="9" spans="1:7" s="21" customFormat="1" ht="78.75" customHeight="1" thickBot="1" x14ac:dyDescent="0.35">
      <c r="A9" s="139"/>
      <c r="B9" s="139"/>
      <c r="C9" s="141"/>
      <c r="D9" s="141"/>
      <c r="E9" s="141"/>
      <c r="F9" s="141"/>
      <c r="G9" s="141"/>
    </row>
    <row r="10" spans="1:7" ht="36.6" thickBot="1" x14ac:dyDescent="0.35">
      <c r="A10" s="130" t="s">
        <v>0</v>
      </c>
      <c r="B10" s="131"/>
      <c r="C10" s="132"/>
      <c r="D10" s="133"/>
      <c r="E10" s="133"/>
      <c r="F10" s="133"/>
      <c r="G10" s="134"/>
    </row>
    <row r="11" spans="1:7" ht="36.6" thickBot="1" x14ac:dyDescent="0.35">
      <c r="A11" s="130" t="s">
        <v>1</v>
      </c>
      <c r="B11" s="131"/>
      <c r="C11" s="132"/>
      <c r="D11" s="133"/>
      <c r="E11" s="133"/>
      <c r="F11" s="133"/>
      <c r="G11" s="134"/>
    </row>
    <row r="12" spans="1:7" ht="36.6" thickBot="1" x14ac:dyDescent="0.35">
      <c r="A12" s="130" t="s">
        <v>2</v>
      </c>
      <c r="B12" s="131"/>
      <c r="C12" s="132"/>
      <c r="D12" s="133"/>
      <c r="E12" s="133"/>
      <c r="F12" s="133"/>
      <c r="G12" s="134"/>
    </row>
    <row r="13" spans="1:7" ht="36.6" thickBot="1" x14ac:dyDescent="0.35">
      <c r="A13" s="130" t="s">
        <v>3</v>
      </c>
      <c r="B13" s="131"/>
      <c r="C13" s="132"/>
      <c r="D13" s="133"/>
      <c r="E13" s="133"/>
      <c r="F13" s="133"/>
      <c r="G13" s="134"/>
    </row>
    <row r="14" spans="1:7" ht="36.6" thickBot="1" x14ac:dyDescent="0.35">
      <c r="A14" s="130" t="s">
        <v>4</v>
      </c>
      <c r="B14" s="131"/>
      <c r="C14" s="132"/>
      <c r="D14" s="133"/>
      <c r="E14" s="133"/>
      <c r="F14" s="133"/>
      <c r="G14" s="134"/>
    </row>
    <row r="15" spans="1:7" ht="36.6" thickBot="1" x14ac:dyDescent="0.35">
      <c r="A15" s="130" t="s">
        <v>5</v>
      </c>
      <c r="B15" s="131"/>
      <c r="C15" s="132"/>
      <c r="D15" s="133"/>
      <c r="E15" s="133"/>
      <c r="F15" s="133"/>
      <c r="G15" s="134"/>
    </row>
    <row r="16" spans="1:7" ht="36.6" thickBot="1" x14ac:dyDescent="0.35">
      <c r="A16" s="130" t="s">
        <v>6</v>
      </c>
      <c r="B16" s="131"/>
      <c r="C16" s="132"/>
      <c r="D16" s="133"/>
      <c r="E16" s="133"/>
      <c r="F16" s="133"/>
      <c r="G16" s="134"/>
    </row>
    <row r="17" spans="1:7" ht="36.6" thickBot="1" x14ac:dyDescent="0.35">
      <c r="A17" s="130" t="s">
        <v>5</v>
      </c>
      <c r="B17" s="131"/>
      <c r="C17" s="132"/>
      <c r="D17" s="133"/>
      <c r="E17" s="133"/>
      <c r="F17" s="133"/>
      <c r="G17" s="134"/>
    </row>
    <row r="18" spans="1:7" ht="36.6" thickBot="1" x14ac:dyDescent="0.35">
      <c r="A18" s="130" t="s">
        <v>7</v>
      </c>
      <c r="B18" s="131"/>
      <c r="C18" s="132"/>
      <c r="D18" s="133"/>
      <c r="E18" s="133"/>
      <c r="F18" s="133"/>
      <c r="G18" s="134"/>
    </row>
    <row r="19" spans="1:7" s="21" customFormat="1" x14ac:dyDescent="0.3">
      <c r="A19" s="22"/>
      <c r="B19" s="22"/>
      <c r="C19" s="14"/>
      <c r="D19" s="14"/>
      <c r="E19" s="14"/>
      <c r="F19" s="14"/>
      <c r="G19" s="17"/>
    </row>
    <row r="20" spans="1:7" s="23" customFormat="1" ht="78" customHeight="1" x14ac:dyDescent="0.3">
      <c r="B20" s="23" t="s">
        <v>72</v>
      </c>
      <c r="C20" s="24"/>
      <c r="D20" s="25"/>
      <c r="E20" s="24"/>
      <c r="F20" s="24"/>
      <c r="G20" s="26"/>
    </row>
    <row r="21" spans="1:7" s="23" customFormat="1" x14ac:dyDescent="0.3">
      <c r="C21" s="24"/>
      <c r="D21" s="25"/>
      <c r="E21" s="24"/>
      <c r="F21" s="24"/>
      <c r="G21" s="26"/>
    </row>
    <row r="22" spans="1:7" s="23" customFormat="1" ht="36.6" thickBot="1" x14ac:dyDescent="0.35">
      <c r="C22" s="24"/>
      <c r="D22" s="25"/>
      <c r="E22" s="24"/>
      <c r="F22" s="24"/>
      <c r="G22" s="26"/>
    </row>
    <row r="23" spans="1:7" s="10" customFormat="1" ht="72.599999999999994" customHeight="1" thickBot="1" x14ac:dyDescent="0.35">
      <c r="B23" s="83"/>
      <c r="C23" s="135"/>
      <c r="D23" s="27" t="s">
        <v>53</v>
      </c>
      <c r="E23" s="136" t="s">
        <v>10</v>
      </c>
      <c r="F23" s="136"/>
      <c r="G23" s="32" t="s">
        <v>56</v>
      </c>
    </row>
    <row r="24" spans="1:7" s="10" customFormat="1" ht="62.4" customHeight="1" thickBot="1" x14ac:dyDescent="0.35">
      <c r="B24" s="137" t="s">
        <v>54</v>
      </c>
      <c r="C24" s="138"/>
      <c r="D24" s="28">
        <v>15.9</v>
      </c>
      <c r="E24" s="79"/>
      <c r="F24" s="80"/>
      <c r="G24" s="33">
        <f>D24*E24</f>
        <v>0</v>
      </c>
    </row>
    <row r="25" spans="1:7" s="10" customFormat="1" ht="62.4" customHeight="1" thickBot="1" x14ac:dyDescent="0.35">
      <c r="B25" s="105" t="s">
        <v>55</v>
      </c>
      <c r="C25" s="107"/>
      <c r="D25" s="29">
        <v>19.899999999999999</v>
      </c>
      <c r="E25" s="128"/>
      <c r="F25" s="129"/>
      <c r="G25" s="34">
        <f t="shared" ref="G25:G27" si="0">D25*E25</f>
        <v>0</v>
      </c>
    </row>
    <row r="26" spans="1:7" s="10" customFormat="1" ht="62.4" customHeight="1" thickBot="1" x14ac:dyDescent="0.35">
      <c r="B26" s="105" t="s">
        <v>57</v>
      </c>
      <c r="C26" s="107"/>
      <c r="D26" s="30">
        <v>0.6</v>
      </c>
      <c r="E26" s="79"/>
      <c r="F26" s="80"/>
      <c r="G26" s="33">
        <f t="shared" si="0"/>
        <v>0</v>
      </c>
    </row>
    <row r="27" spans="1:7" s="10" customFormat="1" ht="62.4" customHeight="1" thickBot="1" x14ac:dyDescent="0.35">
      <c r="B27" s="105" t="s">
        <v>58</v>
      </c>
      <c r="C27" s="107"/>
      <c r="D27" s="30">
        <v>1.5</v>
      </c>
      <c r="E27" s="79"/>
      <c r="F27" s="80"/>
      <c r="G27" s="33">
        <f t="shared" si="0"/>
        <v>0</v>
      </c>
    </row>
    <row r="28" spans="1:7" s="10" customFormat="1" ht="62.4" customHeight="1" thickBot="1" x14ac:dyDescent="0.35">
      <c r="B28" s="77" t="s">
        <v>88</v>
      </c>
      <c r="C28" s="78"/>
      <c r="D28" s="31">
        <v>2.9</v>
      </c>
      <c r="E28" s="81"/>
      <c r="F28" s="82"/>
      <c r="G28" s="35">
        <f t="shared" ref="G28:G30" si="1">D28*E28</f>
        <v>0</v>
      </c>
    </row>
    <row r="29" spans="1:7" s="10" customFormat="1" ht="62.4" customHeight="1" thickBot="1" x14ac:dyDescent="0.35">
      <c r="B29" s="77" t="s">
        <v>71</v>
      </c>
      <c r="C29" s="78"/>
      <c r="D29" s="30">
        <v>4.9000000000000004</v>
      </c>
      <c r="E29" s="79"/>
      <c r="F29" s="80"/>
      <c r="G29" s="33">
        <f>D29*E29</f>
        <v>0</v>
      </c>
    </row>
    <row r="30" spans="1:7" s="10" customFormat="1" ht="62.4" customHeight="1" thickBot="1" x14ac:dyDescent="0.35">
      <c r="B30" s="77" t="s">
        <v>89</v>
      </c>
      <c r="C30" s="78"/>
      <c r="D30" s="30">
        <v>30</v>
      </c>
      <c r="E30" s="79"/>
      <c r="F30" s="80"/>
      <c r="G30" s="33">
        <f t="shared" si="1"/>
        <v>0</v>
      </c>
    </row>
    <row r="31" spans="1:7" s="10" customFormat="1" ht="62.4" customHeight="1" thickBot="1" x14ac:dyDescent="0.35">
      <c r="B31" s="77" t="s">
        <v>90</v>
      </c>
      <c r="C31" s="78"/>
      <c r="D31" s="31">
        <v>50</v>
      </c>
      <c r="E31" s="81"/>
      <c r="F31" s="82"/>
      <c r="G31" s="35">
        <f t="shared" ref="G31" si="2">D31*E31</f>
        <v>0</v>
      </c>
    </row>
    <row r="32" spans="1:7" s="10" customFormat="1" ht="62.4" customHeight="1" thickBot="1" x14ac:dyDescent="0.35">
      <c r="B32" s="85" t="s">
        <v>9</v>
      </c>
      <c r="C32" s="104"/>
      <c r="D32" s="104"/>
      <c r="E32" s="104"/>
      <c r="F32" s="104"/>
      <c r="G32" s="34">
        <f>G35+G44+G74+G85</f>
        <v>0</v>
      </c>
    </row>
    <row r="33" spans="1:7" s="10" customFormat="1" ht="62.4" customHeight="1" thickBot="1" x14ac:dyDescent="0.35">
      <c r="B33" s="105" t="s">
        <v>91</v>
      </c>
      <c r="C33" s="106"/>
      <c r="D33" s="106"/>
      <c r="E33" s="106"/>
      <c r="F33" s="107"/>
      <c r="G33" s="33">
        <f>SUM(G24:G32)</f>
        <v>0</v>
      </c>
    </row>
    <row r="34" spans="1:7" s="10" customFormat="1" ht="62.4" customHeight="1" thickBot="1" x14ac:dyDescent="0.35">
      <c r="B34" s="42"/>
      <c r="C34" s="43"/>
      <c r="D34" s="44"/>
      <c r="E34" s="43"/>
      <c r="F34" s="43"/>
      <c r="G34" s="45"/>
    </row>
    <row r="35" spans="1:7" s="10" customFormat="1" ht="36.6" thickBot="1" x14ac:dyDescent="0.35">
      <c r="B35" s="109" t="s">
        <v>59</v>
      </c>
      <c r="C35" s="110"/>
      <c r="D35" s="115" t="s">
        <v>42</v>
      </c>
      <c r="E35" s="116"/>
      <c r="F35" s="117"/>
      <c r="G35" s="113">
        <f>SUM(G37:G42)</f>
        <v>0</v>
      </c>
    </row>
    <row r="36" spans="1:7" s="10" customFormat="1" ht="36.6" thickBot="1" x14ac:dyDescent="0.35">
      <c r="B36" s="111"/>
      <c r="C36" s="112"/>
      <c r="D36" s="46" t="s">
        <v>11</v>
      </c>
      <c r="E36" s="118" t="s">
        <v>10</v>
      </c>
      <c r="F36" s="119"/>
      <c r="G36" s="114"/>
    </row>
    <row r="37" spans="1:7" ht="72" x14ac:dyDescent="0.3">
      <c r="B37" s="7" t="s">
        <v>62</v>
      </c>
      <c r="C37" s="18" t="s">
        <v>61</v>
      </c>
      <c r="D37" s="36">
        <v>2</v>
      </c>
      <c r="E37" s="100"/>
      <c r="F37" s="108"/>
      <c r="G37" s="39">
        <f t="shared" ref="G37:G42" si="3">(E37*D37)</f>
        <v>0</v>
      </c>
    </row>
    <row r="38" spans="1:7" ht="72" x14ac:dyDescent="0.3">
      <c r="B38" s="6" t="s">
        <v>68</v>
      </c>
      <c r="C38" s="16" t="s">
        <v>63</v>
      </c>
      <c r="D38" s="37"/>
      <c r="E38" s="96"/>
      <c r="F38" s="97"/>
      <c r="G38" s="40">
        <f t="shared" si="3"/>
        <v>0</v>
      </c>
    </row>
    <row r="39" spans="1:7" x14ac:dyDescent="0.3">
      <c r="B39" s="15" t="s">
        <v>69</v>
      </c>
      <c r="C39" s="16" t="s">
        <v>64</v>
      </c>
      <c r="D39" s="37"/>
      <c r="E39" s="96"/>
      <c r="F39" s="97"/>
      <c r="G39" s="40">
        <f t="shared" si="3"/>
        <v>0</v>
      </c>
    </row>
    <row r="40" spans="1:7" x14ac:dyDescent="0.3">
      <c r="B40" s="15" t="s">
        <v>69</v>
      </c>
      <c r="C40" s="16" t="s">
        <v>65</v>
      </c>
      <c r="D40" s="37"/>
      <c r="E40" s="96"/>
      <c r="F40" s="97"/>
      <c r="G40" s="40">
        <f t="shared" si="3"/>
        <v>0</v>
      </c>
    </row>
    <row r="41" spans="1:7" x14ac:dyDescent="0.3">
      <c r="B41" s="6" t="s">
        <v>70</v>
      </c>
      <c r="C41" s="16" t="s">
        <v>66</v>
      </c>
      <c r="D41" s="37"/>
      <c r="E41" s="96"/>
      <c r="F41" s="97"/>
      <c r="G41" s="40">
        <f t="shared" si="3"/>
        <v>0</v>
      </c>
    </row>
    <row r="42" spans="1:7" ht="36.6" thickBot="1" x14ac:dyDescent="0.35">
      <c r="B42" s="19" t="s">
        <v>62</v>
      </c>
      <c r="C42" s="20" t="s">
        <v>67</v>
      </c>
      <c r="D42" s="38">
        <v>2</v>
      </c>
      <c r="E42" s="126"/>
      <c r="F42" s="127"/>
      <c r="G42" s="41">
        <f t="shared" si="3"/>
        <v>0</v>
      </c>
    </row>
    <row r="43" spans="1:7" s="11" customFormat="1" ht="36.6" thickBot="1" x14ac:dyDescent="0.35">
      <c r="B43" s="76"/>
      <c r="C43" s="76"/>
      <c r="D43" s="76"/>
      <c r="E43" s="76"/>
      <c r="F43" s="76"/>
      <c r="G43" s="76"/>
    </row>
    <row r="44" spans="1:7" s="10" customFormat="1" ht="36.6" thickBot="1" x14ac:dyDescent="0.35">
      <c r="B44" s="120" t="s">
        <v>60</v>
      </c>
      <c r="C44" s="121"/>
      <c r="D44" s="116" t="s">
        <v>42</v>
      </c>
      <c r="E44" s="116"/>
      <c r="F44" s="117"/>
      <c r="G44" s="124">
        <f>SUM(G46:G72)</f>
        <v>0</v>
      </c>
    </row>
    <row r="45" spans="1:7" s="10" customFormat="1" ht="36.6" thickBot="1" x14ac:dyDescent="0.35">
      <c r="B45" s="109"/>
      <c r="C45" s="110"/>
      <c r="D45" s="61" t="s">
        <v>11</v>
      </c>
      <c r="E45" s="102" t="s">
        <v>10</v>
      </c>
      <c r="F45" s="103"/>
      <c r="G45" s="125"/>
    </row>
    <row r="46" spans="1:7" ht="72" x14ac:dyDescent="0.3">
      <c r="A46" s="21"/>
      <c r="B46" s="50" t="s">
        <v>29</v>
      </c>
      <c r="C46" s="51" t="s">
        <v>12</v>
      </c>
      <c r="D46" s="52">
        <v>2</v>
      </c>
      <c r="E46" s="100"/>
      <c r="F46" s="101"/>
      <c r="G46" s="47">
        <f>(E46*D46)</f>
        <v>0</v>
      </c>
    </row>
    <row r="47" spans="1:7" ht="72" x14ac:dyDescent="0.3">
      <c r="A47" s="21"/>
      <c r="B47" s="53" t="s">
        <v>25</v>
      </c>
      <c r="C47" s="54" t="s">
        <v>13</v>
      </c>
      <c r="D47" s="55"/>
      <c r="E47" s="98"/>
      <c r="F47" s="99"/>
      <c r="G47" s="48">
        <f t="shared" ref="G47:G72" si="4">(E47*D47)</f>
        <v>0</v>
      </c>
    </row>
    <row r="48" spans="1:7" ht="72" x14ac:dyDescent="0.3">
      <c r="A48" s="21"/>
      <c r="B48" s="53" t="s">
        <v>28</v>
      </c>
      <c r="C48" s="54" t="s">
        <v>14</v>
      </c>
      <c r="D48" s="55"/>
      <c r="E48" s="98"/>
      <c r="F48" s="99"/>
      <c r="G48" s="48">
        <f t="shared" si="4"/>
        <v>0</v>
      </c>
    </row>
    <row r="49" spans="1:7" ht="72" x14ac:dyDescent="0.3">
      <c r="A49" s="21"/>
      <c r="B49" s="53" t="s">
        <v>26</v>
      </c>
      <c r="C49" s="54" t="s">
        <v>15</v>
      </c>
      <c r="D49" s="55"/>
      <c r="E49" s="98"/>
      <c r="F49" s="99"/>
      <c r="G49" s="48">
        <f t="shared" si="4"/>
        <v>0</v>
      </c>
    </row>
    <row r="50" spans="1:7" ht="72" x14ac:dyDescent="0.3">
      <c r="A50" s="21"/>
      <c r="B50" s="53" t="s">
        <v>28</v>
      </c>
      <c r="C50" s="54" t="s">
        <v>16</v>
      </c>
      <c r="D50" s="55"/>
      <c r="E50" s="98"/>
      <c r="F50" s="99"/>
      <c r="G50" s="48">
        <f t="shared" si="4"/>
        <v>0</v>
      </c>
    </row>
    <row r="51" spans="1:7" ht="72" x14ac:dyDescent="0.3">
      <c r="A51" s="21"/>
      <c r="B51" s="53" t="s">
        <v>25</v>
      </c>
      <c r="C51" s="54" t="s">
        <v>17</v>
      </c>
      <c r="D51" s="55"/>
      <c r="E51" s="98"/>
      <c r="F51" s="99"/>
      <c r="G51" s="48">
        <f t="shared" si="4"/>
        <v>0</v>
      </c>
    </row>
    <row r="52" spans="1:7" ht="72" x14ac:dyDescent="0.3">
      <c r="A52" s="21"/>
      <c r="B52" s="53" t="s">
        <v>26</v>
      </c>
      <c r="C52" s="54" t="s">
        <v>18</v>
      </c>
      <c r="D52" s="56">
        <v>2</v>
      </c>
      <c r="E52" s="98"/>
      <c r="F52" s="99"/>
      <c r="G52" s="48">
        <f t="shared" si="4"/>
        <v>0</v>
      </c>
    </row>
    <row r="53" spans="1:7" x14ac:dyDescent="0.3">
      <c r="A53" s="21"/>
      <c r="B53" s="53" t="s">
        <v>28</v>
      </c>
      <c r="C53" s="54" t="s">
        <v>19</v>
      </c>
      <c r="D53" s="56">
        <v>2</v>
      </c>
      <c r="E53" s="98"/>
      <c r="F53" s="99"/>
      <c r="G53" s="48">
        <f t="shared" si="4"/>
        <v>0</v>
      </c>
    </row>
    <row r="54" spans="1:7" ht="72" x14ac:dyDescent="0.3">
      <c r="A54" s="21"/>
      <c r="B54" s="53" t="s">
        <v>27</v>
      </c>
      <c r="C54" s="54" t="s">
        <v>20</v>
      </c>
      <c r="D54" s="56">
        <v>2</v>
      </c>
      <c r="E54" s="98"/>
      <c r="F54" s="99"/>
      <c r="G54" s="48">
        <f t="shared" si="4"/>
        <v>0</v>
      </c>
    </row>
    <row r="55" spans="1:7" ht="72" x14ac:dyDescent="0.3">
      <c r="A55" s="21"/>
      <c r="B55" s="53" t="s">
        <v>26</v>
      </c>
      <c r="C55" s="54" t="s">
        <v>21</v>
      </c>
      <c r="D55" s="55"/>
      <c r="E55" s="98"/>
      <c r="F55" s="99"/>
      <c r="G55" s="48">
        <f t="shared" si="4"/>
        <v>0</v>
      </c>
    </row>
    <row r="56" spans="1:7" ht="72" x14ac:dyDescent="0.3">
      <c r="A56" s="21"/>
      <c r="B56" s="53" t="s">
        <v>24</v>
      </c>
      <c r="C56" s="54" t="s">
        <v>23</v>
      </c>
      <c r="D56" s="55"/>
      <c r="E56" s="98"/>
      <c r="F56" s="99"/>
      <c r="G56" s="48">
        <f t="shared" si="4"/>
        <v>0</v>
      </c>
    </row>
    <row r="57" spans="1:7" ht="72" x14ac:dyDescent="0.3">
      <c r="A57" s="21"/>
      <c r="B57" s="53" t="s">
        <v>25</v>
      </c>
      <c r="C57" s="54" t="s">
        <v>22</v>
      </c>
      <c r="D57" s="55"/>
      <c r="E57" s="98"/>
      <c r="F57" s="99"/>
      <c r="G57" s="48">
        <f t="shared" si="4"/>
        <v>0</v>
      </c>
    </row>
    <row r="58" spans="1:7" x14ac:dyDescent="0.3">
      <c r="A58" s="21"/>
      <c r="B58" s="57" t="s">
        <v>24</v>
      </c>
      <c r="C58" s="54" t="s">
        <v>30</v>
      </c>
      <c r="D58" s="55"/>
      <c r="E58" s="98"/>
      <c r="F58" s="99"/>
      <c r="G58" s="48">
        <f t="shared" si="4"/>
        <v>0</v>
      </c>
    </row>
    <row r="59" spans="1:7" x14ac:dyDescent="0.3">
      <c r="A59" s="21"/>
      <c r="B59" s="53" t="s">
        <v>32</v>
      </c>
      <c r="C59" s="54" t="s">
        <v>31</v>
      </c>
      <c r="D59" s="55"/>
      <c r="E59" s="98"/>
      <c r="F59" s="99"/>
      <c r="G59" s="48">
        <f t="shared" si="4"/>
        <v>0</v>
      </c>
    </row>
    <row r="60" spans="1:7" ht="72" x14ac:dyDescent="0.3">
      <c r="A60" s="21"/>
      <c r="B60" s="53" t="s">
        <v>25</v>
      </c>
      <c r="C60" s="54" t="s">
        <v>33</v>
      </c>
      <c r="D60" s="55"/>
      <c r="E60" s="98"/>
      <c r="F60" s="99"/>
      <c r="G60" s="48">
        <f t="shared" si="4"/>
        <v>0</v>
      </c>
    </row>
    <row r="61" spans="1:7" ht="72" x14ac:dyDescent="0.3">
      <c r="A61" s="21"/>
      <c r="B61" s="57" t="s">
        <v>24</v>
      </c>
      <c r="C61" s="54" t="s">
        <v>23</v>
      </c>
      <c r="D61" s="55"/>
      <c r="E61" s="98"/>
      <c r="F61" s="99"/>
      <c r="G61" s="48">
        <f t="shared" si="4"/>
        <v>0</v>
      </c>
    </row>
    <row r="62" spans="1:7" ht="72" x14ac:dyDescent="0.3">
      <c r="A62" s="21"/>
      <c r="B62" s="53" t="s">
        <v>25</v>
      </c>
      <c r="C62" s="54" t="s">
        <v>22</v>
      </c>
      <c r="D62" s="55"/>
      <c r="E62" s="98"/>
      <c r="F62" s="99"/>
      <c r="G62" s="48">
        <f t="shared" si="4"/>
        <v>0</v>
      </c>
    </row>
    <row r="63" spans="1:7" x14ac:dyDescent="0.3">
      <c r="A63" s="21"/>
      <c r="B63" s="57" t="s">
        <v>24</v>
      </c>
      <c r="C63" s="54" t="s">
        <v>30</v>
      </c>
      <c r="D63" s="55"/>
      <c r="E63" s="98"/>
      <c r="F63" s="99"/>
      <c r="G63" s="48">
        <f t="shared" si="4"/>
        <v>0</v>
      </c>
    </row>
    <row r="64" spans="1:7" x14ac:dyDescent="0.3">
      <c r="A64" s="21"/>
      <c r="B64" s="53" t="s">
        <v>32</v>
      </c>
      <c r="C64" s="54" t="s">
        <v>31</v>
      </c>
      <c r="D64" s="55"/>
      <c r="E64" s="98"/>
      <c r="F64" s="99"/>
      <c r="G64" s="48">
        <f t="shared" si="4"/>
        <v>0</v>
      </c>
    </row>
    <row r="65" spans="1:7" ht="72" x14ac:dyDescent="0.3">
      <c r="A65" s="21"/>
      <c r="B65" s="53" t="s">
        <v>25</v>
      </c>
      <c r="C65" s="54" t="s">
        <v>33</v>
      </c>
      <c r="D65" s="55"/>
      <c r="E65" s="98"/>
      <c r="F65" s="99"/>
      <c r="G65" s="48">
        <f t="shared" si="4"/>
        <v>0</v>
      </c>
    </row>
    <row r="66" spans="1:7" ht="72" x14ac:dyDescent="0.3">
      <c r="A66" s="21"/>
      <c r="B66" s="53" t="s">
        <v>28</v>
      </c>
      <c r="C66" s="54" t="s">
        <v>34</v>
      </c>
      <c r="D66" s="55"/>
      <c r="E66" s="98"/>
      <c r="F66" s="99"/>
      <c r="G66" s="48">
        <f t="shared" si="4"/>
        <v>0</v>
      </c>
    </row>
    <row r="67" spans="1:7" ht="72" x14ac:dyDescent="0.3">
      <c r="A67" s="21"/>
      <c r="B67" s="53" t="s">
        <v>25</v>
      </c>
      <c r="C67" s="54" t="s">
        <v>35</v>
      </c>
      <c r="D67" s="56">
        <v>2</v>
      </c>
      <c r="E67" s="98"/>
      <c r="F67" s="99"/>
      <c r="G67" s="48">
        <f t="shared" si="4"/>
        <v>0</v>
      </c>
    </row>
    <row r="68" spans="1:7" x14ac:dyDescent="0.3">
      <c r="A68" s="21"/>
      <c r="B68" s="53" t="s">
        <v>25</v>
      </c>
      <c r="C68" s="54" t="s">
        <v>36</v>
      </c>
      <c r="D68" s="55"/>
      <c r="E68" s="98"/>
      <c r="F68" s="99"/>
      <c r="G68" s="48">
        <f t="shared" si="4"/>
        <v>0</v>
      </c>
    </row>
    <row r="69" spans="1:7" ht="72" x14ac:dyDescent="0.3">
      <c r="A69" s="21"/>
      <c r="B69" s="53" t="s">
        <v>38</v>
      </c>
      <c r="C69" s="54" t="s">
        <v>37</v>
      </c>
      <c r="D69" s="56">
        <v>2</v>
      </c>
      <c r="E69" s="98"/>
      <c r="F69" s="99"/>
      <c r="G69" s="48">
        <f t="shared" si="4"/>
        <v>0</v>
      </c>
    </row>
    <row r="70" spans="1:7" ht="72" x14ac:dyDescent="0.3">
      <c r="A70" s="21"/>
      <c r="B70" s="53" t="s">
        <v>32</v>
      </c>
      <c r="C70" s="54" t="s">
        <v>39</v>
      </c>
      <c r="D70" s="55"/>
      <c r="E70" s="98"/>
      <c r="F70" s="99"/>
      <c r="G70" s="48">
        <f t="shared" si="4"/>
        <v>0</v>
      </c>
    </row>
    <row r="71" spans="1:7" ht="72" x14ac:dyDescent="0.3">
      <c r="A71" s="21"/>
      <c r="B71" s="53" t="s">
        <v>25</v>
      </c>
      <c r="C71" s="54" t="s">
        <v>40</v>
      </c>
      <c r="D71" s="56"/>
      <c r="E71" s="98"/>
      <c r="F71" s="99"/>
      <c r="G71" s="48">
        <f t="shared" si="4"/>
        <v>0</v>
      </c>
    </row>
    <row r="72" spans="1:7" ht="72.599999999999994" thickBot="1" x14ac:dyDescent="0.35">
      <c r="A72" s="21"/>
      <c r="B72" s="58" t="s">
        <v>25</v>
      </c>
      <c r="C72" s="59" t="s">
        <v>41</v>
      </c>
      <c r="D72" s="60"/>
      <c r="E72" s="122"/>
      <c r="F72" s="123"/>
      <c r="G72" s="49">
        <f t="shared" si="4"/>
        <v>0</v>
      </c>
    </row>
    <row r="73" spans="1:7" s="11" customFormat="1" ht="36.6" thickBot="1" x14ac:dyDescent="0.35">
      <c r="B73" s="76"/>
      <c r="C73" s="76"/>
      <c r="D73" s="76"/>
      <c r="E73" s="76"/>
      <c r="F73" s="76"/>
      <c r="G73" s="76"/>
    </row>
    <row r="74" spans="1:7" s="10" customFormat="1" ht="36.6" thickBot="1" x14ac:dyDescent="0.35">
      <c r="B74" s="83" t="s">
        <v>43</v>
      </c>
      <c r="C74" s="84"/>
      <c r="D74" s="87" t="s">
        <v>42</v>
      </c>
      <c r="E74" s="88"/>
      <c r="F74" s="89"/>
      <c r="G74" s="90">
        <f>SUM(G76:G83)</f>
        <v>0</v>
      </c>
    </row>
    <row r="75" spans="1:7" s="10" customFormat="1" ht="36.6" thickBot="1" x14ac:dyDescent="0.35">
      <c r="B75" s="85"/>
      <c r="C75" s="86"/>
      <c r="D75" s="27" t="s">
        <v>11</v>
      </c>
      <c r="E75" s="92" t="s">
        <v>10</v>
      </c>
      <c r="F75" s="93"/>
      <c r="G75" s="91"/>
    </row>
    <row r="76" spans="1:7" ht="72" x14ac:dyDescent="0.3">
      <c r="B76" s="50" t="s">
        <v>45</v>
      </c>
      <c r="C76" s="51" t="s">
        <v>44</v>
      </c>
      <c r="D76" s="64"/>
      <c r="E76" s="94"/>
      <c r="F76" s="95"/>
      <c r="G76" s="39">
        <f>E76*D76</f>
        <v>0</v>
      </c>
    </row>
    <row r="77" spans="1:7" x14ac:dyDescent="0.3">
      <c r="B77" s="53" t="s">
        <v>45</v>
      </c>
      <c r="C77" s="54" t="s">
        <v>46</v>
      </c>
      <c r="D77" s="65"/>
      <c r="E77" s="72"/>
      <c r="F77" s="73"/>
      <c r="G77" s="62">
        <f t="shared" ref="G77:G83" si="5">E77*D77</f>
        <v>0</v>
      </c>
    </row>
    <row r="78" spans="1:7" x14ac:dyDescent="0.3">
      <c r="B78" s="53" t="s">
        <v>45</v>
      </c>
      <c r="C78" s="54" t="s">
        <v>47</v>
      </c>
      <c r="D78" s="65"/>
      <c r="E78" s="72"/>
      <c r="F78" s="73"/>
      <c r="G78" s="62">
        <f t="shared" si="5"/>
        <v>0</v>
      </c>
    </row>
    <row r="79" spans="1:7" x14ac:dyDescent="0.3">
      <c r="B79" s="53" t="s">
        <v>45</v>
      </c>
      <c r="C79" s="54" t="s">
        <v>48</v>
      </c>
      <c r="D79" s="65"/>
      <c r="E79" s="72"/>
      <c r="F79" s="73"/>
      <c r="G79" s="62">
        <f t="shared" si="5"/>
        <v>0</v>
      </c>
    </row>
    <row r="80" spans="1:7" x14ac:dyDescent="0.3">
      <c r="A80" s="11"/>
      <c r="B80" s="53" t="s">
        <v>45</v>
      </c>
      <c r="C80" s="54" t="s">
        <v>49</v>
      </c>
      <c r="D80" s="65"/>
      <c r="E80" s="72"/>
      <c r="F80" s="73"/>
      <c r="G80" s="62">
        <f t="shared" si="5"/>
        <v>0</v>
      </c>
    </row>
    <row r="81" spans="1:7" x14ac:dyDescent="0.3">
      <c r="A81" s="12" t="s">
        <v>8</v>
      </c>
      <c r="B81" s="53" t="s">
        <v>45</v>
      </c>
      <c r="C81" s="69" t="s">
        <v>50</v>
      </c>
      <c r="D81" s="65"/>
      <c r="E81" s="72"/>
      <c r="F81" s="73"/>
      <c r="G81" s="62">
        <f t="shared" si="5"/>
        <v>0</v>
      </c>
    </row>
    <row r="82" spans="1:7" x14ac:dyDescent="0.3">
      <c r="A82" s="12" t="s">
        <v>8</v>
      </c>
      <c r="B82" s="53" t="s">
        <v>45</v>
      </c>
      <c r="C82" s="70" t="s">
        <v>51</v>
      </c>
      <c r="D82" s="67"/>
      <c r="E82" s="72"/>
      <c r="F82" s="73"/>
      <c r="G82" s="62">
        <f t="shared" si="5"/>
        <v>0</v>
      </c>
    </row>
    <row r="83" spans="1:7" ht="36.6" thickBot="1" x14ac:dyDescent="0.35">
      <c r="A83" s="11"/>
      <c r="B83" s="58" t="s">
        <v>45</v>
      </c>
      <c r="C83" s="71" t="s">
        <v>52</v>
      </c>
      <c r="D83" s="68"/>
      <c r="E83" s="74"/>
      <c r="F83" s="75"/>
      <c r="G83" s="63">
        <f t="shared" si="5"/>
        <v>0</v>
      </c>
    </row>
    <row r="84" spans="1:7" s="11" customFormat="1" ht="36.6" thickBot="1" x14ac:dyDescent="0.35">
      <c r="B84" s="76"/>
      <c r="C84" s="76"/>
      <c r="D84" s="76"/>
      <c r="E84" s="76"/>
      <c r="F84" s="76"/>
      <c r="G84" s="76"/>
    </row>
    <row r="85" spans="1:7" s="10" customFormat="1" ht="36.6" thickBot="1" x14ac:dyDescent="0.35">
      <c r="A85" s="13"/>
      <c r="B85" s="83" t="s">
        <v>73</v>
      </c>
      <c r="C85" s="84"/>
      <c r="D85" s="87" t="s">
        <v>77</v>
      </c>
      <c r="E85" s="88"/>
      <c r="F85" s="89"/>
      <c r="G85" s="90">
        <f>SUM(G87:G98)</f>
        <v>0</v>
      </c>
    </row>
    <row r="86" spans="1:7" s="10" customFormat="1" ht="36.6" thickBot="1" x14ac:dyDescent="0.35">
      <c r="A86" s="13"/>
      <c r="B86" s="85"/>
      <c r="C86" s="86"/>
      <c r="D86" s="27" t="s">
        <v>11</v>
      </c>
      <c r="E86" s="92" t="s">
        <v>10</v>
      </c>
      <c r="F86" s="93"/>
      <c r="G86" s="91"/>
    </row>
    <row r="87" spans="1:7" x14ac:dyDescent="0.3">
      <c r="A87" s="11"/>
      <c r="B87" s="50" t="s">
        <v>74</v>
      </c>
      <c r="C87" s="51" t="s">
        <v>75</v>
      </c>
      <c r="D87" s="64">
        <v>1.4</v>
      </c>
      <c r="E87" s="94"/>
      <c r="F87" s="95"/>
      <c r="G87" s="39">
        <f>E87*D87</f>
        <v>0</v>
      </c>
    </row>
    <row r="88" spans="1:7" x14ac:dyDescent="0.3">
      <c r="A88" s="11"/>
      <c r="B88" s="53" t="s">
        <v>74</v>
      </c>
      <c r="C88" s="54" t="s">
        <v>76</v>
      </c>
      <c r="D88" s="65">
        <v>1.3</v>
      </c>
      <c r="E88" s="72"/>
      <c r="F88" s="73"/>
      <c r="G88" s="62">
        <f t="shared" ref="G88:G98" si="6">E88*D88</f>
        <v>0</v>
      </c>
    </row>
    <row r="89" spans="1:7" x14ac:dyDescent="0.3">
      <c r="A89" s="11"/>
      <c r="B89" s="53" t="s">
        <v>74</v>
      </c>
      <c r="C89" s="54" t="s">
        <v>79</v>
      </c>
      <c r="D89" s="65">
        <v>1.3</v>
      </c>
      <c r="E89" s="72"/>
      <c r="F89" s="73"/>
      <c r="G89" s="62">
        <f t="shared" si="6"/>
        <v>0</v>
      </c>
    </row>
    <row r="90" spans="1:7" x14ac:dyDescent="0.3">
      <c r="A90" s="11"/>
      <c r="B90" s="53" t="s">
        <v>74</v>
      </c>
      <c r="C90" s="54" t="s">
        <v>78</v>
      </c>
      <c r="D90" s="65">
        <v>1.3</v>
      </c>
      <c r="E90" s="72"/>
      <c r="F90" s="73"/>
      <c r="G90" s="62">
        <f t="shared" si="6"/>
        <v>0</v>
      </c>
    </row>
    <row r="91" spans="1:7" x14ac:dyDescent="0.3">
      <c r="A91" s="11"/>
      <c r="B91" s="53" t="s">
        <v>74</v>
      </c>
      <c r="C91" s="54" t="s">
        <v>80</v>
      </c>
      <c r="D91" s="65">
        <v>1.2</v>
      </c>
      <c r="E91" s="72"/>
      <c r="F91" s="73"/>
      <c r="G91" s="62">
        <f t="shared" si="6"/>
        <v>0</v>
      </c>
    </row>
    <row r="92" spans="1:7" x14ac:dyDescent="0.3">
      <c r="A92" s="12" t="s">
        <v>8</v>
      </c>
      <c r="B92" s="53" t="s">
        <v>74</v>
      </c>
      <c r="C92" s="54" t="s">
        <v>81</v>
      </c>
      <c r="D92" s="65">
        <v>1.2</v>
      </c>
      <c r="E92" s="72"/>
      <c r="F92" s="73"/>
      <c r="G92" s="62">
        <f t="shared" si="6"/>
        <v>0</v>
      </c>
    </row>
    <row r="93" spans="1:7" x14ac:dyDescent="0.3">
      <c r="A93" s="12" t="s">
        <v>8</v>
      </c>
      <c r="B93" s="53" t="s">
        <v>74</v>
      </c>
      <c r="C93" s="54" t="s">
        <v>82</v>
      </c>
      <c r="D93" s="65">
        <v>1.2</v>
      </c>
      <c r="E93" s="72"/>
      <c r="F93" s="73"/>
      <c r="G93" s="62">
        <f t="shared" si="6"/>
        <v>0</v>
      </c>
    </row>
    <row r="94" spans="1:7" x14ac:dyDescent="0.3">
      <c r="A94" s="11"/>
      <c r="B94" s="53" t="s">
        <v>74</v>
      </c>
      <c r="C94" s="54" t="s">
        <v>83</v>
      </c>
      <c r="D94" s="65">
        <v>1.2</v>
      </c>
      <c r="E94" s="72"/>
      <c r="F94" s="73"/>
      <c r="G94" s="62">
        <f t="shared" si="6"/>
        <v>0</v>
      </c>
    </row>
    <row r="95" spans="1:7" x14ac:dyDescent="0.3">
      <c r="A95" s="11"/>
      <c r="B95" s="53" t="s">
        <v>74</v>
      </c>
      <c r="C95" s="54" t="s">
        <v>84</v>
      </c>
      <c r="D95" s="65">
        <v>1.2</v>
      </c>
      <c r="E95" s="72"/>
      <c r="F95" s="73"/>
      <c r="G95" s="62">
        <f t="shared" si="6"/>
        <v>0</v>
      </c>
    </row>
    <row r="96" spans="1:7" x14ac:dyDescent="0.3">
      <c r="A96" s="12" t="s">
        <v>8</v>
      </c>
      <c r="B96" s="53" t="s">
        <v>74</v>
      </c>
      <c r="C96" s="54" t="s">
        <v>85</v>
      </c>
      <c r="D96" s="65">
        <v>1.2</v>
      </c>
      <c r="E96" s="72"/>
      <c r="F96" s="73"/>
      <c r="G96" s="62">
        <f t="shared" si="6"/>
        <v>0</v>
      </c>
    </row>
    <row r="97" spans="1:7" x14ac:dyDescent="0.3">
      <c r="A97" s="12" t="s">
        <v>8</v>
      </c>
      <c r="B97" s="53" t="s">
        <v>74</v>
      </c>
      <c r="C97" s="54" t="s">
        <v>86</v>
      </c>
      <c r="D97" s="65">
        <v>1.35</v>
      </c>
      <c r="E97" s="72"/>
      <c r="F97" s="73"/>
      <c r="G97" s="62">
        <f t="shared" si="6"/>
        <v>0</v>
      </c>
    </row>
    <row r="98" spans="1:7" ht="36.6" thickBot="1" x14ac:dyDescent="0.35">
      <c r="A98" s="12" t="s">
        <v>8</v>
      </c>
      <c r="B98" s="58" t="s">
        <v>74</v>
      </c>
      <c r="C98" s="59" t="s">
        <v>87</v>
      </c>
      <c r="D98" s="66">
        <v>1.2</v>
      </c>
      <c r="E98" s="74"/>
      <c r="F98" s="75"/>
      <c r="G98" s="63">
        <f t="shared" si="6"/>
        <v>0</v>
      </c>
    </row>
    <row r="99" spans="1:7" x14ac:dyDescent="0.3">
      <c r="A99" s="11"/>
      <c r="B99" s="9"/>
      <c r="C99" s="8"/>
      <c r="D99" s="2"/>
      <c r="E99" s="3"/>
      <c r="F99" s="3"/>
    </row>
  </sheetData>
  <sheetProtection formatCells="0" formatColumns="0" formatRows="0" insertColumns="0" insertRows="0" insertHyperlinks="0" deleteColumns="0" deleteRows="0" sort="0" autoFilter="0" pivotTables="0"/>
  <mergeCells count="113">
    <mergeCell ref="C2:G7"/>
    <mergeCell ref="C8:G9"/>
    <mergeCell ref="A11:B11"/>
    <mergeCell ref="C11:G11"/>
    <mergeCell ref="A12:B12"/>
    <mergeCell ref="C12:G12"/>
    <mergeCell ref="A13:B13"/>
    <mergeCell ref="C13:G13"/>
    <mergeCell ref="A2:B9"/>
    <mergeCell ref="A10:B10"/>
    <mergeCell ref="C10:G10"/>
    <mergeCell ref="E25:F25"/>
    <mergeCell ref="B26:C26"/>
    <mergeCell ref="A17:B17"/>
    <mergeCell ref="C17:G17"/>
    <mergeCell ref="A18:B18"/>
    <mergeCell ref="C18:G18"/>
    <mergeCell ref="A14:B14"/>
    <mergeCell ref="C14:G14"/>
    <mergeCell ref="A15:B15"/>
    <mergeCell ref="C15:G15"/>
    <mergeCell ref="A16:B16"/>
    <mergeCell ref="C16:G16"/>
    <mergeCell ref="B23:C23"/>
    <mergeCell ref="E23:F23"/>
    <mergeCell ref="E24:F24"/>
    <mergeCell ref="B24:C24"/>
    <mergeCell ref="E82:F82"/>
    <mergeCell ref="E83:F83"/>
    <mergeCell ref="B25:C25"/>
    <mergeCell ref="G74:G75"/>
    <mergeCell ref="D74:F74"/>
    <mergeCell ref="B44:C45"/>
    <mergeCell ref="B74:C75"/>
    <mergeCell ref="E69:F69"/>
    <mergeCell ref="E70:F70"/>
    <mergeCell ref="E71:F71"/>
    <mergeCell ref="E72:F72"/>
    <mergeCell ref="D44:F44"/>
    <mergeCell ref="G44:G45"/>
    <mergeCell ref="E61:F61"/>
    <mergeCell ref="E62:F62"/>
    <mergeCell ref="E63:F63"/>
    <mergeCell ref="E64:F64"/>
    <mergeCell ref="E76:F76"/>
    <mergeCell ref="E75:F75"/>
    <mergeCell ref="E42:F42"/>
    <mergeCell ref="B27:C27"/>
    <mergeCell ref="E26:F26"/>
    <mergeCell ref="E27:F27"/>
    <mergeCell ref="E77:F77"/>
    <mergeCell ref="G35:G36"/>
    <mergeCell ref="D35:F35"/>
    <mergeCell ref="E36:F36"/>
    <mergeCell ref="E52:F52"/>
    <mergeCell ref="E53:F53"/>
    <mergeCell ref="E54:F54"/>
    <mergeCell ref="E55:F55"/>
    <mergeCell ref="E56:F56"/>
    <mergeCell ref="E81:F81"/>
    <mergeCell ref="E78:F78"/>
    <mergeCell ref="E79:F79"/>
    <mergeCell ref="E80:F80"/>
    <mergeCell ref="E58:F58"/>
    <mergeCell ref="E59:F59"/>
    <mergeCell ref="E60:F60"/>
    <mergeCell ref="E65:F65"/>
    <mergeCell ref="E66:F66"/>
    <mergeCell ref="E67:F67"/>
    <mergeCell ref="E68:F68"/>
    <mergeCell ref="B73:G73"/>
    <mergeCell ref="E57:F57"/>
    <mergeCell ref="E46:F46"/>
    <mergeCell ref="E47:F47"/>
    <mergeCell ref="E48:F48"/>
    <mergeCell ref="E49:F49"/>
    <mergeCell ref="E50:F50"/>
    <mergeCell ref="E51:F51"/>
    <mergeCell ref="E45:F45"/>
    <mergeCell ref="B28:C28"/>
    <mergeCell ref="E28:F28"/>
    <mergeCell ref="B31:C31"/>
    <mergeCell ref="B32:F32"/>
    <mergeCell ref="B33:F33"/>
    <mergeCell ref="E37:F37"/>
    <mergeCell ref="E38:F38"/>
    <mergeCell ref="E39:F39"/>
    <mergeCell ref="E40:F40"/>
    <mergeCell ref="B35:C36"/>
    <mergeCell ref="E95:F95"/>
    <mergeCell ref="E96:F96"/>
    <mergeCell ref="E97:F97"/>
    <mergeCell ref="E98:F98"/>
    <mergeCell ref="B43:G43"/>
    <mergeCell ref="B84:G84"/>
    <mergeCell ref="B29:C29"/>
    <mergeCell ref="E29:F29"/>
    <mergeCell ref="B30:C30"/>
    <mergeCell ref="E30:F30"/>
    <mergeCell ref="E31:F31"/>
    <mergeCell ref="E89:F89"/>
    <mergeCell ref="E90:F90"/>
    <mergeCell ref="E91:F91"/>
    <mergeCell ref="E92:F92"/>
    <mergeCell ref="E93:F93"/>
    <mergeCell ref="E94:F94"/>
    <mergeCell ref="B85:C86"/>
    <mergeCell ref="D85:F85"/>
    <mergeCell ref="G85:G86"/>
    <mergeCell ref="E86:F86"/>
    <mergeCell ref="E87:F87"/>
    <mergeCell ref="E88:F88"/>
    <mergeCell ref="E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Ophélie Leleu</dc:creator>
  <cp:lastModifiedBy>Ophélie Leleu</cp:lastModifiedBy>
  <cp:lastPrinted>2022-04-25T14:17:17Z</cp:lastPrinted>
  <dcterms:created xsi:type="dcterms:W3CDTF">2022-04-25T13:01:53Z</dcterms:created>
  <dcterms:modified xsi:type="dcterms:W3CDTF">2022-04-25T14:28:03Z</dcterms:modified>
</cp:coreProperties>
</file>